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\\fileserver\SGP\SGP - ANO 2025\TRANSPARÊNCIA\Janeiro\Repasse INSS\"/>
    </mc:Choice>
  </mc:AlternateContent>
  <bookViews>
    <workbookView xWindow="0" yWindow="0" windowWidth="28800" windowHeight="12435"/>
  </bookViews>
  <sheets>
    <sheet name="RESUMO" sheetId="1" r:id="rId1"/>
  </sheets>
  <externalReferences>
    <externalReference r:id="rId2"/>
  </externalReferences>
  <calcPr calcId="181029" fullPrecision="0"/>
</workbook>
</file>

<file path=xl/calcChain.xml><?xml version="1.0" encoding="utf-8"?>
<calcChain xmlns="http://schemas.openxmlformats.org/spreadsheetml/2006/main">
  <c r="C12" i="1" l="1"/>
  <c r="B12" i="1"/>
  <c r="C11" i="1"/>
  <c r="B11" i="1"/>
  <c r="B10" i="1"/>
  <c r="C10" i="1" s="1"/>
  <c r="C9" i="1"/>
  <c r="B9" i="1"/>
</calcChain>
</file>

<file path=xl/sharedStrings.xml><?xml version="1.0" encoding="utf-8"?>
<sst xmlns="http://schemas.openxmlformats.org/spreadsheetml/2006/main" count="13" uniqueCount="13">
  <si>
    <t>Mês/Ano de Referência</t>
  </si>
  <si>
    <t>PODER JUDICIÁRIO</t>
  </si>
  <si>
    <t xml:space="preserve">ÓRGÃO: </t>
  </si>
  <si>
    <t>14000 - JUSTIÇA ELEITORAL</t>
  </si>
  <si>
    <t>UNIDADE:</t>
  </si>
  <si>
    <t>INSS</t>
  </si>
  <si>
    <t>PATROCINADO</t>
  </si>
  <si>
    <t>PATROCINADOR</t>
  </si>
  <si>
    <t>RPPS</t>
  </si>
  <si>
    <t>CONTRIBUIÇÕES PREVIDENCIÁRIAS REPASSADAS MENSALMENTE</t>
  </si>
  <si>
    <t>FUNPRESP-JUD</t>
  </si>
  <si>
    <t>TRIBUNAL REGIONAL ELEITORAL DO PIAUÍ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</si>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</sst>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.00_);_(* \(#,##0.00\);_(* &quot;-&quot;??_);_(@_)"/>
    <numFmt numFmtId="165" formatCode="mm/yyyy"/>
  </numFmts>
  <fonts count="6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8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1">
    <xf numFmtId="0" fontId="0" fillId="0" borderId="0" xfId="0"/>
    <xf numFmtId="0" fontId="3" fillId="0" borderId="0" xfId="0" applyFont="1" applyAlignment="1">
      <alignment horizontal="justify"/>
    </xf>
    <xf numFmtId="164" fontId="0" fillId="0" borderId="0" xfId="1" applyFont="1"/>
    <xf numFmtId="164" fontId="5" fillId="0" borderId="0" xfId="1" applyFont="1"/>
    <xf numFmtId="43" fontId="0" fillId="0" borderId="0" xfId="0" applyNumberFormat="1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14" fontId="5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165" fontId="1" fillId="0" borderId="0" xfId="0" applyNumberFormat="1" applyFont="1" applyAlignment="1">
      <alignment horizontal="left" vertical="center"/>
    </xf>
    <xf numFmtId="165" fontId="0" fillId="0" borderId="0" xfId="0" applyNumberFormat="1" applyAlignment="1">
      <alignment vertical="center"/>
    </xf>
    <xf numFmtId="0" fontId="2" fillId="4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vertical="center"/>
    </xf>
    <xf numFmtId="4" fontId="3" fillId="3" borderId="1" xfId="0" applyNumberFormat="1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4" fontId="2" fillId="2" borderId="1" xfId="0" applyNumberFormat="1" applyFont="1" applyFill="1" applyBorder="1" applyAlignment="1">
      <alignment vertical="center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Tabelas\Tabelas%20PSSS\PREVIDENCIAS%20RECOLHIDAS%20janeiro%202025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portar Planilha"/>
      <sheetName val="SQL"/>
    </sheetNames>
    <sheetDataSet>
      <sheetData sheetId="0">
        <row r="416">
          <cell r="I416">
            <v>741466.5699999989</v>
          </cell>
          <cell r="M416">
            <v>9056.7099999999991</v>
          </cell>
          <cell r="P416">
            <v>55430.029999999992</v>
          </cell>
        </row>
        <row r="417">
          <cell r="I417">
            <v>1482933.1399999978</v>
          </cell>
        </row>
        <row r="418">
          <cell r="D418">
            <v>16219.956400000001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">
    <pageSetUpPr fitToPage="1"/>
  </sheetPr>
  <dimension ref="A1:E20"/>
  <sheetViews>
    <sheetView tabSelected="1" workbookViewId="0">
      <selection activeCell="E14" sqref="E14"/>
    </sheetView>
  </sheetViews>
  <sheetFormatPr defaultRowHeight="12.75" x14ac:dyDescent="0.2"/>
  <cols>
    <col min="1" max="1" width="37.140625" customWidth="1"/>
    <col min="2" max="2" width="21.140625" customWidth="1"/>
    <col min="3" max="3" width="23.85546875" customWidth="1"/>
    <col min="4" max="4" width="20.7109375" customWidth="1"/>
    <col min="5" max="5" width="25.5703125" customWidth="1"/>
    <col min="6" max="6" width="14.42578125" bestFit="1" customWidth="1"/>
    <col min="7" max="7" width="15.7109375" bestFit="1" customWidth="1"/>
  </cols>
  <sheetData>
    <row r="1" spans="1:5" ht="15.75" x14ac:dyDescent="0.2">
      <c r="A1" s="5" t="s">
        <v>1</v>
      </c>
      <c r="B1" s="5"/>
      <c r="C1" s="5"/>
    </row>
    <row r="2" spans="1:5" ht="15.75" x14ac:dyDescent="0.2">
      <c r="A2" s="6" t="s">
        <v>2</v>
      </c>
      <c r="B2" s="7" t="s">
        <v>3</v>
      </c>
      <c r="C2" s="8"/>
    </row>
    <row r="3" spans="1:5" ht="15.75" x14ac:dyDescent="0.2">
      <c r="A3" s="6" t="s">
        <v>4</v>
      </c>
      <c r="B3" s="9" t="s">
        <v>11</v>
      </c>
      <c r="C3" s="8"/>
    </row>
    <row r="4" spans="1:5" ht="18" customHeight="1" x14ac:dyDescent="0.2">
      <c r="A4" s="6" t="s">
        <v>0</v>
      </c>
      <c r="B4" s="10">
        <v>45658</v>
      </c>
      <c r="C4" s="8"/>
    </row>
    <row r="5" spans="1:5" ht="18" customHeight="1" thickBot="1" x14ac:dyDescent="0.25">
      <c r="A5" s="6"/>
      <c r="B5" s="11"/>
      <c r="C5" s="8"/>
    </row>
    <row r="6" spans="1:5" ht="26.25" customHeight="1" thickBot="1" x14ac:dyDescent="0.25">
      <c r="A6" s="12" t="s">
        <v>9</v>
      </c>
      <c r="B6" s="13"/>
      <c r="C6" s="14"/>
    </row>
    <row r="7" spans="1:5" ht="12.75" customHeight="1" x14ac:dyDescent="0.2">
      <c r="A7" s="15"/>
      <c r="B7" s="15" t="s">
        <v>6</v>
      </c>
      <c r="C7" s="15" t="s">
        <v>7</v>
      </c>
    </row>
    <row r="8" spans="1:5" ht="19.5" customHeight="1" thickBot="1" x14ac:dyDescent="0.25">
      <c r="A8" s="16"/>
      <c r="B8" s="16"/>
      <c r="C8" s="16"/>
    </row>
    <row r="9" spans="1:5" ht="15.75" thickBot="1" x14ac:dyDescent="0.25">
      <c r="A9" s="17" t="s">
        <v>8</v>
      </c>
      <c r="B9" s="18">
        <f>'[1]Exportar Planilha'!$I$416</f>
        <v>741466.57</v>
      </c>
      <c r="C9" s="18">
        <f>'[1]Exportar Planilha'!$I$417</f>
        <v>1482933.14</v>
      </c>
      <c r="E9" s="2"/>
    </row>
    <row r="10" spans="1:5" ht="15.75" thickBot="1" x14ac:dyDescent="0.25">
      <c r="A10" s="17" t="s">
        <v>10</v>
      </c>
      <c r="B10" s="18">
        <f>'[1]Exportar Planilha'!$P$416</f>
        <v>55430.03</v>
      </c>
      <c r="C10" s="18">
        <f>B10</f>
        <v>55430.03</v>
      </c>
      <c r="E10" s="2"/>
    </row>
    <row r="11" spans="1:5" ht="15.75" thickBot="1" x14ac:dyDescent="0.25">
      <c r="A11" s="17" t="s">
        <v>5</v>
      </c>
      <c r="B11" s="18">
        <f>'[1]Exportar Planilha'!$M$416</f>
        <v>9056.7099999999991</v>
      </c>
      <c r="C11" s="18">
        <f>'[1]Exportar Planilha'!$D$418</f>
        <v>16219.96</v>
      </c>
      <c r="E11" s="3"/>
    </row>
    <row r="12" spans="1:5" ht="16.5" thickBot="1" x14ac:dyDescent="0.25">
      <c r="A12" s="19" t="s">
        <v>12</v>
      </c>
      <c r="B12" s="20">
        <f>SUM(B9:B11)</f>
        <v>805953.31</v>
      </c>
      <c r="C12" s="20">
        <f>SUM(C9:C11)</f>
        <v>1554583.13</v>
      </c>
      <c r="E12" s="2"/>
    </row>
    <row r="13" spans="1:5" ht="15" x14ac:dyDescent="0.2">
      <c r="A13" s="1"/>
    </row>
    <row r="20" spans="5:5" x14ac:dyDescent="0.2">
      <c r="E20" s="4"/>
    </row>
  </sheetData>
  <mergeCells count="5">
    <mergeCell ref="A7:A8"/>
    <mergeCell ref="B7:B8"/>
    <mergeCell ref="C7:C8"/>
    <mergeCell ref="A6:C6"/>
    <mergeCell ref="A1:C1"/>
  </mergeCells>
  <phoneticPr fontId="4" type="noConversion"/>
  <pageMargins left="0.78740157499999996" right="0.78740157499999996" top="0.984251969" bottom="0.984251969" header="0.49212598499999999" footer="0.49212598499999999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RESUMO</vt:lpstr>
    </vt:vector>
  </TitlesOfParts>
  <Company>STF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Alisson Melo Nascimento</dc:creator>
  <cp:lastModifiedBy>Luíza Freitas Ribeiro Gonçalves Parente</cp:lastModifiedBy>
  <cp:lastPrinted>2025-02-28T12:05:09Z</cp:lastPrinted>
  <dcterms:created xsi:type="dcterms:W3CDTF">2010-02-25T17:44:43Z</dcterms:created>
  <dcterms:modified xsi:type="dcterms:W3CDTF">2025-02-28T12:05:53Z</dcterms:modified>
</cp:coreProperties>
</file>